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9BD96E4B-13C1-417F-8BDC-6F5CD0CDE45B}" xr6:coauthVersionLast="47" xr6:coauthVersionMax="47" xr10:uidLastSave="{00000000-0000-0000-0000-000000000000}"/>
  <bookViews>
    <workbookView xWindow="28680" yWindow="-120" windowWidth="29040" windowHeight="15840" xr2:uid="{C1FC8E07-6B4E-48DB-847D-349C0AB9B59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<sst xmlns="http://schemas.openxmlformats.org/spreadsheetml/2006/main" count="32" uniqueCount="27">
  <si>
    <t>CHRIST EVANGELICAL LUTHERAN CHURCH</t>
  </si>
  <si>
    <t>Change</t>
  </si>
  <si>
    <t>2025 Annual</t>
  </si>
  <si>
    <t>from 2025</t>
  </si>
  <si>
    <t>Budgeted</t>
  </si>
  <si>
    <t>Budget</t>
  </si>
  <si>
    <t>COMPENSATION</t>
  </si>
  <si>
    <t>All salaries,wages &amp; benefits</t>
  </si>
  <si>
    <t>CURRENT EXPENSES</t>
  </si>
  <si>
    <t>Utilities, property ins &amp; mtce, copiers, etc.</t>
  </si>
  <si>
    <t>DEVELOPMENT</t>
  </si>
  <si>
    <t>Faith formation, VBS, Family &amp; Youth, Worship &amp; Music, etc</t>
  </si>
  <si>
    <t>BENEVOLENCE</t>
  </si>
  <si>
    <t xml:space="preserve">   </t>
  </si>
  <si>
    <t>Southern Ohio Synod</t>
  </si>
  <si>
    <t>LOCAL OUTREACH</t>
  </si>
  <si>
    <t>Meals, little pantry, Prayer Shawl, Homeless outreach, Coalition</t>
  </si>
  <si>
    <t>GRAND TOTAL</t>
  </si>
  <si>
    <t>NOTES:</t>
  </si>
  <si>
    <t>2025 Giving thru 10/31/2025 is on pace to fully fund the current budget</t>
  </si>
  <si>
    <t>Based on 2025 Actual expenses Year To Date (YTD) , projected annual expenses will be within the budgeted amount.</t>
  </si>
  <si>
    <t>YTD 2025 Average Monthly Giving by the Congregation is $23,300</t>
  </si>
  <si>
    <t>The mortgage will be fully paid in July 2030.</t>
  </si>
  <si>
    <t>The proposed 2026 Budget will be finalized by Council in December and voted on by the Congregation in January, 2026.</t>
  </si>
  <si>
    <t>Council Finalized 2026 Budget as of Nov 2025</t>
  </si>
  <si>
    <t>MORTGAGE &amp; WATERSHED TAX</t>
  </si>
  <si>
    <t>2026 Proposed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</si>
</sst>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0.0%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6" fontId="0" fillId="0" borderId="0" xfId="0" applyNumberFormat="1"/>
    <xf numFmtId="49" fontId="0" fillId="0" borderId="0" xfId="0" applyNumberFormat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49" fontId="1" fillId="0" borderId="2" xfId="0" applyNumberFormat="1" applyFont="1" applyBorder="1"/>
    <xf numFmtId="6" fontId="1" fillId="0" borderId="2" xfId="0" applyNumberFormat="1" applyFont="1" applyBorder="1" applyAlignment="1">
      <alignment horizontal="left"/>
    </xf>
    <xf numFmtId="6" fontId="1" fillId="0" borderId="2" xfId="0" applyNumberFormat="1" applyFont="1" applyBorder="1"/>
    <xf numFmtId="164" fontId="1" fillId="0" borderId="2" xfId="0" applyNumberFormat="1" applyFont="1" applyBorder="1"/>
    <xf numFmtId="6" fontId="1" fillId="0" borderId="2" xfId="0" applyNumberFormat="1" applyFont="1" applyBorder="1" applyAlignment="1">
      <alignment horizontal="right"/>
    </xf>
    <xf numFmtId="0" fontId="1" fillId="0" borderId="3" xfId="0" applyFont="1" applyBorder="1" applyAlignment="1">
      <alignment horizontal="center"/>
    </xf>
    <xf numFmtId="49" fontId="1" fillId="0" borderId="0" xfId="0" applyNumberFormat="1" applyFont="1"/>
    <xf numFmtId="0" fontId="1" fillId="0" borderId="0" xfId="0" applyFont="1"/>
    <xf numFmtId="6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Christ Lutheran 2026 Proposed Budget  $287,185</a:t>
            </a:r>
          </a:p>
        </c:rich>
      </c:tx>
      <c:layout>
        <c:manualLayout>
          <c:xMode val="edge"/>
          <c:yMode val="edge"/>
          <c:x val="0.10579975665056843"/>
          <c:y val="6.28756265356694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Sheet1!$B$6:$B$11</c:f>
              <c:strCache>
                <c:ptCount val="6"/>
                <c:pt idx="0">
                  <c:v>COMPENSATION</c:v>
                </c:pt>
                <c:pt idx="1">
                  <c:v>CURRENT EXPENSES</c:v>
                </c:pt>
                <c:pt idx="2">
                  <c:v>DEVELOPMENT</c:v>
                </c:pt>
                <c:pt idx="3">
                  <c:v>BENEVOLENCE</c:v>
                </c:pt>
                <c:pt idx="4">
                  <c:v>LOCAL OUTREACH</c:v>
                </c:pt>
                <c:pt idx="5">
                  <c:v>MORTGAGE &amp; WATERSHED TAX</c:v>
                </c:pt>
              </c:strCache>
            </c:strRef>
          </c:cat>
          <c:val>
            <c:numRef>
              <c:f>Sheet1!$C$6:$C$11</c:f>
            </c:numRef>
          </c:val>
          <c:extLst>
            <c:ext xmlns:c16="http://schemas.microsoft.com/office/drawing/2014/chart" uri="{C3380CC4-5D6E-409C-BE32-E72D297353CC}">
              <c16:uniqueId val="{00000000-D0D6-48A6-882E-526AB76F1315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4-D0D6-48A6-882E-526AB76F131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D0D6-48A6-882E-526AB76F131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6-D0D6-48A6-882E-526AB76F131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D0D6-48A6-882E-526AB76F131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D0D6-48A6-882E-526AB76F1315}"/>
              </c:ext>
            </c:extLst>
          </c:dPt>
          <c:dLbls>
            <c:dLbl>
              <c:idx val="1"/>
              <c:layout>
                <c:manualLayout>
                  <c:x val="0.14705418668230547"/>
                  <c:y val="-0.1479674048558389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0D6-48A6-882E-526AB76F1315}"/>
                </c:ext>
              </c:extLst>
            </c:dLbl>
            <c:dLbl>
              <c:idx val="2"/>
              <c:layout>
                <c:manualLayout>
                  <c:x val="0.11100119878224422"/>
                  <c:y val="-8.548405932500298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0D6-48A6-882E-526AB76F1315}"/>
                </c:ext>
              </c:extLst>
            </c:dLbl>
            <c:dLbl>
              <c:idx val="3"/>
              <c:layout>
                <c:manualLayout>
                  <c:x val="0.10051159541530474"/>
                  <c:y val="-1.8463708764990478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0D6-48A6-882E-526AB76F1315}"/>
                </c:ext>
              </c:extLst>
            </c:dLbl>
            <c:dLbl>
              <c:idx val="4"/>
              <c:layout>
                <c:manualLayout>
                  <c:x val="1.2823347793464474E-2"/>
                  <c:y val="-6.0534171985661212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0D6-48A6-882E-526AB76F1315}"/>
                </c:ext>
              </c:extLst>
            </c:dLbl>
            <c:dLbl>
              <c:idx val="5"/>
              <c:layout>
                <c:manualLayout>
                  <c:x val="0.1425001874765654"/>
                  <c:y val="0.10333884453627191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D6-48A6-882E-526AB76F1315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Sheet1!$B$6:$B$11</c:f>
              <c:strCache>
                <c:ptCount val="6"/>
                <c:pt idx="0">
                  <c:v>COMPENSATION</c:v>
                </c:pt>
                <c:pt idx="1">
                  <c:v>CURRENT EXPENSES</c:v>
                </c:pt>
                <c:pt idx="2">
                  <c:v>DEVELOPMENT</c:v>
                </c:pt>
                <c:pt idx="3">
                  <c:v>BENEVOLENCE</c:v>
                </c:pt>
                <c:pt idx="4">
                  <c:v>LOCAL OUTREACH</c:v>
                </c:pt>
                <c:pt idx="5">
                  <c:v>MORTGAGE &amp; WATERSHED TAX</c:v>
                </c:pt>
              </c:strCache>
            </c:strRef>
          </c:cat>
          <c:val>
            <c:numRef>
              <c:f>Sheet1!$D$6:$D$11</c:f>
              <c:numCache>
                <c:formatCode>"$"#,##0_);[Red]\("$"#,##0\)</c:formatCode>
                <c:ptCount val="6"/>
                <c:pt idx="0">
                  <c:v>160453</c:v>
                </c:pt>
                <c:pt idx="1">
                  <c:v>37722</c:v>
                </c:pt>
                <c:pt idx="2">
                  <c:v>9070</c:v>
                </c:pt>
                <c:pt idx="3">
                  <c:v>24800</c:v>
                </c:pt>
                <c:pt idx="4">
                  <c:v>2200</c:v>
                </c:pt>
                <c:pt idx="5">
                  <c:v>52940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D6-48A6-882E-526AB76F131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2"/>
                <c:order val="2"/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Sheet1!$B$6:$B$11</c15:sqref>
                        </c15:formulaRef>
                      </c:ext>
                    </c:extLst>
                    <c:strCache>
                      <c:ptCount val="6"/>
                      <c:pt idx="0">
                        <c:v>COMPENSATION</c:v>
                      </c:pt>
                      <c:pt idx="1">
                        <c:v>CURRENT EXPENSES</c:v>
                      </c:pt>
                      <c:pt idx="2">
                        <c:v>DEVELOPMENT</c:v>
                      </c:pt>
                      <c:pt idx="3">
                        <c:v>BENEVOLENCE</c:v>
                      </c:pt>
                      <c:pt idx="4">
                        <c:v>LOCAL OUTREACH</c:v>
                      </c:pt>
                      <c:pt idx="5">
                        <c:v>MORTGAGE &amp; WATERSHED TAX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Sheet1!$E$6:$E$11</c15:sqref>
                        </c15:formulaRef>
                      </c:ext>
                    </c:extLst>
                    <c:numCache>
                      <c:formatCode>0.0%</c:formatCode>
                      <c:ptCount val="6"/>
                      <c:pt idx="0">
                        <c:v>3.4000000000000002E-2</c:v>
                      </c:pt>
                      <c:pt idx="1">
                        <c:v>5.0999999999999997E-2</c:v>
                      </c:pt>
                      <c:pt idx="2">
                        <c:v>2.5000000000000001E-2</c:v>
                      </c:pt>
                      <c:pt idx="3">
                        <c:v>8.0000000000000002E-3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0D6-48A6-882E-526AB76F1315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663262930030785"/>
          <c:y val="0.22578698646353873"/>
          <c:w val="0.28107821407318606"/>
          <c:h val="0.3744824555451264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895350</xdr:colOff>
      <xdr:row>16</xdr:row>
      <xdr:rowOff>144461</xdr:rowOff>
    </xdr:from>
    <xdr:to>
      <xdr:col>5</xdr:col>
      <xdr:colOff>581025</xdr:colOff>
      <xdr:row>35</xdr:row>
      <xdr:rowOff>136524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DEB106C-01B5-9F4E-7789-F3E0EDE413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6D420-3EDE-4D22-B2F6-106EAEE3E3EA}">
  <dimension ref="B1:S35"/>
  <sheetViews>
    <sheetView tabSelected="1" workbookViewId="0">
      <selection activeCell="H7" sqref="H7"/>
    </sheetView>
  </sheetViews>
  <sheetFormatPr defaultRowHeight="14.5" x14ac:dyDescent="0.35"/>
  <cols>
    <col min="1" max="1" width="20.6328125" customWidth="1"/>
    <col min="2" max="2" width="43.26953125" style="2" customWidth="1"/>
    <col min="3" max="3" width="13.54296875" hidden="1" customWidth="1"/>
    <col min="4" max="4" width="13.90625" customWidth="1"/>
    <col min="5" max="5" width="9.81640625" customWidth="1"/>
  </cols>
  <sheetData>
    <row r="1" spans="2:5" x14ac:dyDescent="0.35">
      <c r="C1" s="3"/>
    </row>
    <row r="2" spans="2:5" x14ac:dyDescent="0.35">
      <c r="C2" s="3"/>
    </row>
    <row r="3" spans="2:5" x14ac:dyDescent="0.35">
      <c r="B3" s="6" t="s">
        <v>0</v>
      </c>
      <c r="C3" s="11"/>
      <c r="D3" s="11"/>
      <c r="E3" s="11"/>
    </row>
    <row r="4" spans="2:5" x14ac:dyDescent="0.35">
      <c r="B4" s="6" t="s">
        <v>24</v>
      </c>
      <c r="C4" s="4" t="s">
        <v>2</v>
      </c>
      <c r="D4" s="4" t="s">
        <v>26</v>
      </c>
      <c r="E4" s="4" t="s">
        <v>1</v>
      </c>
    </row>
    <row r="5" spans="2:5" x14ac:dyDescent="0.35">
      <c r="B5" s="6"/>
      <c r="C5" s="5" t="s">
        <v>4</v>
      </c>
      <c r="D5" s="5" t="s">
        <v>5</v>
      </c>
      <c r="E5" s="5" t="s">
        <v>3</v>
      </c>
    </row>
    <row r="6" spans="2:5" x14ac:dyDescent="0.35">
      <c r="B6" s="6" t="s">
        <v>6</v>
      </c>
      <c r="C6" s="7">
        <v>155213</v>
      </c>
      <c r="D6" s="8">
        <v>160453</v>
      </c>
      <c r="E6" s="9">
        <v>3.4000000000000002E-2</v>
      </c>
    </row>
    <row r="7" spans="2:5" x14ac:dyDescent="0.35">
      <c r="B7" s="6" t="s">
        <v>8</v>
      </c>
      <c r="C7" s="7">
        <v>35875</v>
      </c>
      <c r="D7" s="8">
        <v>37722</v>
      </c>
      <c r="E7" s="9">
        <v>5.0999999999999997E-2</v>
      </c>
    </row>
    <row r="8" spans="2:5" x14ac:dyDescent="0.35">
      <c r="B8" s="6" t="s">
        <v>10</v>
      </c>
      <c r="C8" s="7">
        <v>8850</v>
      </c>
      <c r="D8" s="8">
        <v>9070</v>
      </c>
      <c r="E8" s="9">
        <v>2.5000000000000001E-2</v>
      </c>
    </row>
    <row r="9" spans="2:5" x14ac:dyDescent="0.35">
      <c r="B9" s="6" t="s">
        <v>12</v>
      </c>
      <c r="C9" s="7">
        <v>24600</v>
      </c>
      <c r="D9" s="8">
        <v>24800</v>
      </c>
      <c r="E9" s="9">
        <v>8.0000000000000002E-3</v>
      </c>
    </row>
    <row r="10" spans="2:5" x14ac:dyDescent="0.35">
      <c r="B10" s="6" t="s">
        <v>15</v>
      </c>
      <c r="C10" s="7">
        <v>2200</v>
      </c>
      <c r="D10" s="8">
        <v>2200</v>
      </c>
      <c r="E10" s="9">
        <v>0</v>
      </c>
    </row>
    <row r="11" spans="2:5" x14ac:dyDescent="0.35">
      <c r="B11" s="6" t="s">
        <v>25</v>
      </c>
      <c r="C11" s="7">
        <v>52940</v>
      </c>
      <c r="D11" s="10">
        <v>52940</v>
      </c>
      <c r="E11" s="9">
        <v>0</v>
      </c>
    </row>
    <row r="12" spans="2:5" x14ac:dyDescent="0.35">
      <c r="B12" s="6" t="s">
        <v>17</v>
      </c>
      <c r="C12" s="7">
        <v>279678</v>
      </c>
      <c r="D12" s="8">
        <v>287185</v>
      </c>
      <c r="E12" s="9">
        <v>2.7E-2</v>
      </c>
    </row>
    <row r="19" spans="3:19" x14ac:dyDescent="0.35">
      <c r="H19" s="12" t="s">
        <v>18</v>
      </c>
      <c r="I19" s="13" t="s">
        <v>13</v>
      </c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3:19" x14ac:dyDescent="0.35">
      <c r="H20" s="12" t="s">
        <v>19</v>
      </c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3:19" x14ac:dyDescent="0.35">
      <c r="H21" s="12" t="s">
        <v>20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3:19" x14ac:dyDescent="0.35">
      <c r="H22" s="12" t="s">
        <v>21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spans="3:19" x14ac:dyDescent="0.35">
      <c r="H23" s="12" t="s">
        <v>22</v>
      </c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3:19" x14ac:dyDescent="0.35">
      <c r="H24" s="12" t="s">
        <v>23</v>
      </c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</row>
    <row r="25" spans="3:19" x14ac:dyDescent="0.35">
      <c r="H25" s="12" t="s">
        <v>6</v>
      </c>
      <c r="I25" s="14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spans="3:19" x14ac:dyDescent="0.35">
      <c r="H26" s="12" t="s">
        <v>7</v>
      </c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</row>
    <row r="27" spans="3:19" x14ac:dyDescent="0.35">
      <c r="H27" s="12" t="s">
        <v>8</v>
      </c>
      <c r="I27" s="14"/>
      <c r="J27" s="13"/>
      <c r="K27" s="13"/>
      <c r="L27" s="13"/>
      <c r="M27" s="13"/>
      <c r="N27" s="13"/>
      <c r="O27" s="13"/>
      <c r="P27" s="13"/>
      <c r="Q27" s="13"/>
      <c r="R27" s="13"/>
      <c r="S27" s="13"/>
    </row>
    <row r="28" spans="3:19" x14ac:dyDescent="0.35">
      <c r="H28" s="12" t="s">
        <v>9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</row>
    <row r="29" spans="3:19" x14ac:dyDescent="0.35">
      <c r="H29" s="12" t="s">
        <v>10</v>
      </c>
      <c r="I29" s="14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3:19" x14ac:dyDescent="0.35">
      <c r="C30" s="1"/>
      <c r="H30" s="12" t="s">
        <v>11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</row>
    <row r="31" spans="3:19" x14ac:dyDescent="0.35">
      <c r="H31" s="12" t="s">
        <v>12</v>
      </c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3:19" x14ac:dyDescent="0.35">
      <c r="H32" s="12" t="s">
        <v>14</v>
      </c>
      <c r="I32" s="14"/>
      <c r="J32" s="13"/>
      <c r="K32" s="13"/>
      <c r="L32" s="13"/>
      <c r="M32" s="13"/>
      <c r="N32" s="13"/>
      <c r="O32" s="13"/>
      <c r="P32" s="13"/>
      <c r="Q32" s="13"/>
      <c r="R32" s="13"/>
      <c r="S32" s="13"/>
    </row>
    <row r="33" spans="8:19" x14ac:dyDescent="0.35">
      <c r="H33" s="12" t="s">
        <v>15</v>
      </c>
      <c r="I33" s="14"/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8:19" x14ac:dyDescent="0.35">
      <c r="H34" s="12" t="s">
        <v>16</v>
      </c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</row>
    <row r="35" spans="8:19" x14ac:dyDescent="0.35"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Christ Lutheran Church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Eldon Peterson</dc:creator>
  <cp:lastModifiedBy>Eldon Peterson</cp:lastModifiedBy>
  <dcterms:created xsi:type="dcterms:W3CDTF">2025-11-14T17:41:55Z</dcterms:created>
  <dcterms:modified xsi:type="dcterms:W3CDTF">2025-11-14T18:45:43Z</dcterms:modified>
</cp:coreProperties>
</file>